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rnaul\Documents\HCC\RE_ dossier hcc vierge\"/>
    </mc:Choice>
  </mc:AlternateContent>
  <xr:revisionPtr revIDLastSave="0" documentId="13_ncr:1_{4CEBCF28-5E63-433D-9053-C73B25B9E015}" xr6:coauthVersionLast="36" xr6:coauthVersionMax="36" xr10:uidLastSave="{00000000-0000-0000-0000-000000000000}"/>
  <bookViews>
    <workbookView xWindow="0" yWindow="0" windowWidth="21575" windowHeight="9329" tabRatio="500" xr2:uid="{00000000-000D-0000-FFFF-FFFF00000000}"/>
  </bookViews>
  <sheets>
    <sheet name="Partie 2 - Service effectué" sheetId="1" r:id="rId1"/>
    <sheet name="  Notice de codage" sheetId="2" r:id="rId2"/>
    <sheet name="Listes déroulantes" sheetId="3" r:id="rId3"/>
  </sheets>
  <calcPr calcId="191029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0" i="1" l="1"/>
  <c r="I29" i="1"/>
  <c r="I28" i="1"/>
  <c r="I32" i="1"/>
  <c r="I23" i="1"/>
  <c r="I22" i="1"/>
  <c r="I21" i="1"/>
  <c r="I24" i="1"/>
  <c r="I33" i="1"/>
  <c r="L33" i="1"/>
</calcChain>
</file>

<file path=xl/sharedStrings.xml><?xml version="1.0" encoding="utf-8"?>
<sst xmlns="http://schemas.openxmlformats.org/spreadsheetml/2006/main" count="197" uniqueCount="172">
  <si>
    <t>Cadre réservé au service RH de l'UFR Sciences/Polytech</t>
  </si>
  <si>
    <r>
      <rPr>
        <sz val="9"/>
        <color rgb="FF660033"/>
        <rFont val="Arial"/>
        <family val="2"/>
        <charset val="1"/>
      </rPr>
      <t xml:space="preserve">Partie 2 </t>
    </r>
    <r>
      <rPr>
        <b/>
        <sz val="9"/>
        <color rgb="FF660033"/>
        <rFont val="Arial"/>
        <family val="2"/>
        <charset val="1"/>
      </rPr>
      <t xml:space="preserve">- </t>
    </r>
    <r>
      <rPr>
        <b/>
        <sz val="10"/>
        <color rgb="FF660033"/>
        <rFont val="Arial"/>
        <family val="2"/>
        <charset val="1"/>
      </rPr>
      <t>SERVICE D'ENSEIGNEMENT EFFECTUE</t>
    </r>
  </si>
  <si>
    <t>Code S.S. :</t>
  </si>
  <si>
    <t>¨ Nouveau vacataire WIN :</t>
  </si>
  <si>
    <t xml:space="preserve">A renseigner par le responsable de formation    </t>
  </si>
  <si>
    <t>Retraite complémentaire :</t>
  </si>
  <si>
    <t>¨ Ancien vacataire WIN :</t>
  </si>
  <si>
    <t>Date :</t>
  </si>
  <si>
    <t>Année :</t>
  </si>
  <si>
    <t>2025/2026</t>
  </si>
  <si>
    <t>Situation statutaire :</t>
  </si>
  <si>
    <t>Dernier paiement :</t>
  </si>
  <si>
    <t>Ventilation budgétaire :</t>
  </si>
  <si>
    <t>Composante :</t>
  </si>
  <si>
    <t>U.B.</t>
  </si>
  <si>
    <t>Indemnités/Retenue :</t>
  </si>
  <si>
    <t>Nom de naissance :</t>
  </si>
  <si>
    <t>Prénom :</t>
  </si>
  <si>
    <t>Nom d'usage :</t>
  </si>
  <si>
    <t>N° Sécurité Sociale :</t>
  </si>
  <si>
    <t>Statut/grade :</t>
  </si>
  <si>
    <t>Département/ Service :</t>
  </si>
  <si>
    <t>Biologie</t>
  </si>
  <si>
    <t>Heures Statutaires :</t>
  </si>
  <si>
    <t>Quotité :</t>
  </si>
  <si>
    <t>Restant dû :</t>
  </si>
  <si>
    <t>Secteur de formation :</t>
  </si>
  <si>
    <t>Nombre d'heures (Eq TD)</t>
  </si>
  <si>
    <t>Reliquat</t>
  </si>
  <si>
    <t>Prévisionnelles</t>
  </si>
  <si>
    <t>Effectuées</t>
  </si>
  <si>
    <t>Base à payer</t>
  </si>
  <si>
    <t>Limitées à</t>
  </si>
  <si>
    <t>Payées</t>
  </si>
  <si>
    <t>Total heures présentielles</t>
  </si>
  <si>
    <t>Total heures non présentielles</t>
  </si>
  <si>
    <t>Reste à payer</t>
  </si>
  <si>
    <t>Dont HC</t>
  </si>
  <si>
    <t>Total heures</t>
  </si>
  <si>
    <t>Formation initiale :</t>
  </si>
  <si>
    <r>
      <rPr>
        <b/>
        <sz val="8"/>
        <color rgb="FF000000"/>
        <rFont val="Arial"/>
        <family val="2"/>
        <charset val="1"/>
      </rPr>
      <t>Nom de la formation</t>
    </r>
    <r>
      <rPr>
        <sz val="8"/>
        <color rgb="FF000000"/>
        <rFont val="Arial"/>
        <family val="2"/>
        <charset val="1"/>
      </rPr>
      <t xml:space="preserve"> (Etape)</t>
    </r>
  </si>
  <si>
    <r>
      <rPr>
        <b/>
        <sz val="8"/>
        <color rgb="FF000000"/>
        <rFont val="Arial"/>
        <family val="2"/>
        <charset val="1"/>
      </rPr>
      <t>Intitulés des enseignements</t>
    </r>
    <r>
      <rPr>
        <sz val="8"/>
        <color rgb="FF000000"/>
        <rFont val="Arial"/>
        <family val="2"/>
        <charset val="1"/>
      </rPr>
      <t xml:space="preserve"> (matière)</t>
    </r>
  </si>
  <si>
    <t>H effectuées</t>
  </si>
  <si>
    <t>Type  (CM TD ou TP)</t>
  </si>
  <si>
    <t>Eq TD</t>
  </si>
  <si>
    <t>Période</t>
  </si>
  <si>
    <t>Codes financiers</t>
  </si>
  <si>
    <t>Synthèses codes suivi UFR (voir verso)</t>
  </si>
  <si>
    <t>du</t>
  </si>
  <si>
    <t>au</t>
  </si>
  <si>
    <t>Centre Coût</t>
  </si>
  <si>
    <t>Centre Financier</t>
  </si>
  <si>
    <t>Dom. Fonctionnel</t>
  </si>
  <si>
    <t xml:space="preserve">N°  E-OTP </t>
  </si>
  <si>
    <t>Coût chargé</t>
  </si>
  <si>
    <t>A</t>
  </si>
  <si>
    <t>B</t>
  </si>
  <si>
    <t>C</t>
  </si>
  <si>
    <t>D</t>
  </si>
  <si>
    <t>E</t>
  </si>
  <si>
    <t>CM</t>
  </si>
  <si>
    <t>S008HCC00</t>
  </si>
  <si>
    <t>Sous total :</t>
  </si>
  <si>
    <t>Formation continue :</t>
  </si>
  <si>
    <t>Dom. Fonct.</t>
  </si>
  <si>
    <t>Total composante :</t>
  </si>
  <si>
    <t>Salaire brut</t>
  </si>
  <si>
    <t>Pour certification du service fait :</t>
  </si>
  <si>
    <t>Pour validation des heures, le</t>
  </si>
  <si>
    <t>Pour validation</t>
  </si>
  <si>
    <t>Pour validation de l'imputation budgétaire</t>
  </si>
  <si>
    <t>Pour Validation</t>
  </si>
  <si>
    <t>l'intéressé(e)</t>
  </si>
  <si>
    <t>le responsable de la formation</t>
  </si>
  <si>
    <t>le responsable du département</t>
  </si>
  <si>
    <t>le Responsable du  service financier</t>
  </si>
  <si>
    <t>Le Doyen ou Directeur de composante</t>
  </si>
  <si>
    <t>le :</t>
  </si>
  <si>
    <t>Nom, Prénom    Signature</t>
  </si>
  <si>
    <t>Nom, Prénom              signature</t>
  </si>
  <si>
    <t>Nom, Prénom          signature</t>
  </si>
  <si>
    <t xml:space="preserve">Nom, Prénom              </t>
  </si>
  <si>
    <t>signature</t>
  </si>
  <si>
    <t xml:space="preserve">  Notice de codage   -  Synthèse codes UFR Sciences</t>
  </si>
  <si>
    <t>Cadre A (Origine des Crédits)</t>
  </si>
  <si>
    <t>Cadre C (Département où le service a été dispensé)</t>
  </si>
  <si>
    <t xml:space="preserve">   1,1   HCC de base (Hors PRL et CFMI)</t>
  </si>
  <si>
    <t xml:space="preserve">   1   Département de Biologie</t>
  </si>
  <si>
    <t xml:space="preserve">   1,2   Plan Réussite Licence /C2i</t>
  </si>
  <si>
    <t xml:space="preserve">   2   Département de Chimie</t>
  </si>
  <si>
    <t xml:space="preserve">   1,3   CFMI (Contrat Quinquennal)</t>
  </si>
  <si>
    <t xml:space="preserve">   3  Département de Informatique</t>
  </si>
  <si>
    <t xml:space="preserve">   2,1   CFA Formasup</t>
  </si>
  <si>
    <t xml:space="preserve">   4   Département de Mathématiques</t>
  </si>
  <si>
    <t xml:space="preserve">   2,2   CFA Union</t>
  </si>
  <si>
    <t xml:space="preserve">   5   Département de Physique</t>
  </si>
  <si>
    <t xml:space="preserve">   2,3   CFA AFIA (MIAGE)</t>
  </si>
  <si>
    <t xml:space="preserve">   6   Département de Sciences de la Terre</t>
  </si>
  <si>
    <t xml:space="preserve">   2,4   CFA en mouvement</t>
  </si>
  <si>
    <t xml:space="preserve">   7   Département de SFE - Licence Scientifique Générale</t>
  </si>
  <si>
    <t xml:space="preserve">   3   Ressources affectées CFMI/DAFPEN-IUFM/SERP CHEM/Master Nucléaire (N° convention obligatoire)</t>
  </si>
  <si>
    <t xml:space="preserve">   8   Département EST Etudes des Sciences et Techniques GHDSO</t>
  </si>
  <si>
    <t xml:space="preserve">   4   Ressources propres facturées (droits de formation) </t>
  </si>
  <si>
    <t xml:space="preserve">   9   Département de CFMI </t>
  </si>
  <si>
    <t xml:space="preserve">        ICT LabsHCID/Sepr Chem/Master nucléaire/DU FLE/M Nanosciences/M2 optique &amp; plasmas</t>
  </si>
  <si>
    <t xml:space="preserve">  11  Département des Langues</t>
  </si>
  <si>
    <t xml:space="preserve">   5   Formation Continue/VAE</t>
  </si>
  <si>
    <t xml:space="preserve">  12   Département de Formation Continue</t>
  </si>
  <si>
    <t xml:space="preserve">   6   Poste Vacant</t>
  </si>
  <si>
    <t xml:space="preserve">  13   P.E.E.P.S.  (Pôle Entrepreneuriat Etudiants Paris-Saclay)</t>
  </si>
  <si>
    <t xml:space="preserve">   7   LABEX IDEX (à indiquer)</t>
  </si>
  <si>
    <t xml:space="preserve">  14   Division des Formations</t>
  </si>
  <si>
    <t xml:space="preserve">   8   Ecoles Doctorales</t>
  </si>
  <si>
    <t xml:space="preserve">  15   Division de la Recherche</t>
  </si>
  <si>
    <t xml:space="preserve">  16  Villebon Charpark</t>
  </si>
  <si>
    <t>Cadre B (Type de personnel)</t>
  </si>
  <si>
    <t>Cadre D (Formation)</t>
  </si>
  <si>
    <t xml:space="preserve">   1    Enseignant de l'Université Paris-Saclay</t>
  </si>
  <si>
    <t xml:space="preserve">  1   Formation Initiale Licence</t>
  </si>
  <si>
    <t xml:space="preserve">   2    Non enseignant de l'Université  Paris-Saclay</t>
  </si>
  <si>
    <t xml:space="preserve">  2   Formation Initiale Professionnalisante (Deust et Licence Pro)</t>
  </si>
  <si>
    <t xml:space="preserve">   3    Enseignant d'un autre établissement d'enseignement</t>
  </si>
  <si>
    <t xml:space="preserve">  3   Formation Initiale Master (Pro et Recherche)</t>
  </si>
  <si>
    <t xml:space="preserve">   4    non enseignant d'un autre établisement d'enseignement</t>
  </si>
  <si>
    <t xml:space="preserve">  4   Formation Continue non diplômante (Stages, Langues, Pré DAEU...)</t>
  </si>
  <si>
    <t xml:space="preserve">   5    Organismes recherche  (CNRS INRIA ONERA,INSERM,CEA…)</t>
  </si>
  <si>
    <t xml:space="preserve">  5   Diplôme d'Université Formation Initiale et Continue (Prépa concours enseignement, FLE, </t>
  </si>
  <si>
    <t xml:space="preserve">   6    Salarié du secteur privé</t>
  </si>
  <si>
    <t xml:space="preserve">       PCSO/DAEU/DU Optométrie/Licence Optométrie FC/Master Basse Vision FC….)</t>
  </si>
  <si>
    <t xml:space="preserve">   7    Doctorant ou Post Doctorant</t>
  </si>
  <si>
    <t xml:space="preserve">  6   Certification Formation Initiale et Continue (ex : C2I, CLES) +P3E</t>
  </si>
  <si>
    <t xml:space="preserve">   8    Retraité de moins de 67 ans (hors retraités Université Paris-Saclay)</t>
  </si>
  <si>
    <t xml:space="preserve">  7   Formation Doctorat (Préciser AA-IDF, EDMH, EOBE, PHENIICS, PIF, 2MIB, SV, STIC, SDV)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</si>
  <si>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9    Auto-entrepreneur, Indépendant, Profession libérale, Gérant, Chef d'entreprise</t>
  </si>
  <si>
    <t xml:space="preserve">  10   Intermittent du spectacle</t>
  </si>
  <si>
    <r>
      <rPr>
        <b/>
        <sz val="8"/>
        <color rgb="FF000000"/>
        <rFont val="Arial"/>
        <family val="2"/>
        <charset val="1"/>
      </rPr>
      <t>Cadre E</t>
    </r>
    <r>
      <rPr>
        <sz val="8"/>
        <color rgb="FF000000"/>
        <rFont val="Arial"/>
        <family val="2"/>
        <charset val="1"/>
      </rPr>
      <t xml:space="preserve">    :    le code CNU est à renseigner </t>
    </r>
    <r>
      <rPr>
        <u/>
        <sz val="8"/>
        <color rgb="FF000000"/>
        <rFont val="Arial"/>
        <family val="2"/>
        <charset val="1"/>
      </rPr>
      <t>obligatoirement</t>
    </r>
    <r>
      <rPr>
        <sz val="8"/>
        <color rgb="FF000000"/>
        <rFont val="Arial"/>
        <family val="2"/>
        <charset val="1"/>
      </rPr>
      <t>.         Ce code est indispensable pour le traitement du dossier</t>
    </r>
  </si>
  <si>
    <t>UFR Sciences U-Paris-Saclay</t>
  </si>
  <si>
    <t>1.1</t>
  </si>
  <si>
    <t>2019/2020</t>
  </si>
  <si>
    <t>CEV Vacataire Non fonctionnaire (C 2038)</t>
  </si>
  <si>
    <t>S 008 (UFR Sciences)</t>
  </si>
  <si>
    <t>UFR Sciences (UO=080 000 336 C)</t>
  </si>
  <si>
    <t>POLYTECH U-Paris-Saclay</t>
  </si>
  <si>
    <t>TD</t>
  </si>
  <si>
    <t>1.2</t>
  </si>
  <si>
    <t>2020/2021</t>
  </si>
  <si>
    <t>CEV Vacataire Fonctionnaire (C 2052)</t>
  </si>
  <si>
    <t>990 (Polytech)</t>
  </si>
  <si>
    <t>Polytech (UO=130 001 096 C)</t>
  </si>
  <si>
    <t>IOGS U-Paris-Saclay</t>
  </si>
  <si>
    <t>TP</t>
  </si>
  <si>
    <t>1.3</t>
  </si>
  <si>
    <t>2021/2022</t>
  </si>
  <si>
    <t>ATV Vacataire Retraité (C 2041)</t>
  </si>
  <si>
    <t>IUT de Cachan U-Paris Saclay</t>
  </si>
  <si>
    <t xml:space="preserve">2.1 </t>
  </si>
  <si>
    <t>2022/2023</t>
  </si>
  <si>
    <t>ATV Vacataire Doctorant (C 2041)</t>
  </si>
  <si>
    <t>IUT de Sceaux U-Paris Saclay</t>
  </si>
  <si>
    <t>2.2</t>
  </si>
  <si>
    <t>2023/2024</t>
  </si>
  <si>
    <t>IUT d'Orsay U-Paris Saclay</t>
  </si>
  <si>
    <t>2.3</t>
  </si>
  <si>
    <t>2024/2025</t>
  </si>
  <si>
    <t>Services Centraux U-Paris-Saclay</t>
  </si>
  <si>
    <t>2.4</t>
  </si>
  <si>
    <t>UFR Droit/Eco U-Paris-Saclay</t>
  </si>
  <si>
    <t>UFR Médecine U-Paris-Saclay</t>
  </si>
  <si>
    <t>UFR Pharmacie U-Paris Saclay</t>
  </si>
  <si>
    <t>UFR Staps U-Paris Saclay</t>
  </si>
  <si>
    <t>Le :</t>
  </si>
  <si>
    <t>P008HCCBI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</si>
</sst>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3000000000000]#\ ##\ ##\ ##\ ###\ ###&quot; | &quot;##;#\ ##\ ##\ ##\ ###\ ###"/>
    <numFmt numFmtId="165" formatCode="dd/mm/yy;@"/>
    <numFmt numFmtId="166" formatCode="#,##0.00&quot; €&quot;"/>
  </numFmts>
  <fonts count="16" x14ac:knownFonts="1">
    <font>
      <sz val="11"/>
      <color rgb="FF000000"/>
      <name val="Times New Roman"/>
      <family val="2"/>
      <charset val="1"/>
    </font>
    <font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9"/>
      <color rgb="FF660033"/>
      <name val="Arial"/>
      <family val="2"/>
      <charset val="1"/>
    </font>
    <font>
      <b/>
      <sz val="9"/>
      <color rgb="FF660033"/>
      <name val="Arial"/>
      <family val="2"/>
      <charset val="1"/>
    </font>
    <font>
      <b/>
      <sz val="10"/>
      <color rgb="FF660033"/>
      <name val="Arial"/>
      <family val="2"/>
      <charset val="1"/>
    </font>
    <font>
      <sz val="8"/>
      <color rgb="FF000000"/>
      <name val="Arial"/>
      <family val="2"/>
      <charset val="1"/>
    </font>
    <font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9"/>
      <color rgb="FFFF0000"/>
      <name val="Arial"/>
      <family val="2"/>
      <charset val="1"/>
    </font>
    <font>
      <sz val="9"/>
      <color rgb="FF000000"/>
      <name val="Times New Roman"/>
      <family val="2"/>
      <charset val="1"/>
    </font>
    <font>
      <b/>
      <sz val="10"/>
      <color rgb="FF953735"/>
      <name val="Arial"/>
      <family val="2"/>
      <charset val="1"/>
    </font>
    <font>
      <u/>
      <sz val="8"/>
      <color rgb="FF000000"/>
      <name val="Arial"/>
      <family val="2"/>
      <charset val="1"/>
    </font>
    <font>
      <sz val="10"/>
      <color rgb="FF000000"/>
      <name val="Times New Roman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DBEEF4"/>
      </patternFill>
    </fill>
    <fill>
      <patternFill patternType="solid">
        <fgColor rgb="FFFFFFCC"/>
        <bgColor rgb="FFFFFF99"/>
      </patternFill>
    </fill>
    <fill>
      <patternFill patternType="solid">
        <fgColor rgb="FFDBEEF4"/>
        <bgColor rgb="FFF2F2F2"/>
      </patternFill>
    </fill>
    <fill>
      <patternFill patternType="solid">
        <fgColor rgb="FFD9D9D9"/>
        <bgColor rgb="FFDBEEF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/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14" fontId="1" fillId="2" borderId="0" xfId="0" applyNumberFormat="1" applyFont="1" applyFill="1"/>
    <xf numFmtId="0" fontId="8" fillId="0" borderId="0" xfId="0" applyFont="1" applyAlignment="1"/>
    <xf numFmtId="0" fontId="6" fillId="0" borderId="4" xfId="0" applyFont="1" applyBorder="1" applyAlignment="1"/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2" fillId="0" borderId="0" xfId="0" applyFont="1" applyAlignment="1"/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3" borderId="0" xfId="0" applyFont="1" applyFill="1" applyBorder="1"/>
    <xf numFmtId="0" fontId="6" fillId="4" borderId="2" xfId="0" applyFont="1" applyFill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2" fontId="2" fillId="0" borderId="1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horizontal="right"/>
    </xf>
    <xf numFmtId="2" fontId="6" fillId="0" borderId="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2" fontId="8" fillId="2" borderId="0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2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/>
    <xf numFmtId="0" fontId="9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/>
    <xf numFmtId="0" fontId="2" fillId="5" borderId="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53735"/>
      <rgbColor rgb="FFFFFFCC"/>
      <rgbColor rgb="FFDBEEF4"/>
      <rgbColor rgb="FF660033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114480</xdr:colOff>
      <xdr:row>0</xdr:row>
      <xdr:rowOff>0</xdr:rowOff>
    </xdr:from>
    <xdr:to>
      <xdr:col>0</xdr:col>
      <xdr:colOff>1285560</xdr:colOff>
      <xdr:row>2</xdr:row>
      <xdr:rowOff>151920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0"/>
          <a:ext cx="117108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1DA"/>
    <pageSetUpPr fitToPage="1"/>
  </sheetPr>
  <dimension ref="A1:AMJ41"/>
  <sheetViews>
    <sheetView tabSelected="1" zoomScaleNormal="100" workbookViewId="0">
      <selection activeCell="N22" sqref="N22:P22"/>
    </sheetView>
  </sheetViews>
  <sheetFormatPr baseColWidth="10" defaultColWidth="11.44140625" defaultRowHeight="14.4" x14ac:dyDescent="0.25"/>
  <cols>
    <col min="1" max="1" width="20.33203125" style="1" customWidth="1"/>
    <col min="2" max="2" width="15.33203125" style="1" customWidth="1"/>
    <col min="3" max="3" width="2.33203125" style="1" customWidth="1"/>
    <col min="4" max="4" width="0.109375" style="1" hidden="1" customWidth="1"/>
    <col min="5" max="5" width="5.109375" style="1" customWidth="1"/>
    <col min="6" max="6" width="3.5546875" style="1" customWidth="1"/>
    <col min="7" max="7" width="5.44140625" style="1" customWidth="1"/>
    <col min="8" max="8" width="1.44140625" style="1" hidden="1" customWidth="1"/>
    <col min="9" max="9" width="5.5546875" style="1" customWidth="1"/>
    <col min="10" max="10" width="1.33203125" style="1" customWidth="1"/>
    <col min="11" max="11" width="8.44140625" style="1" customWidth="1"/>
    <col min="12" max="12" width="9.33203125" style="1" customWidth="1"/>
    <col min="13" max="13" width="0.33203125" style="1" customWidth="1"/>
    <col min="14" max="14" width="1.109375" style="1" hidden="1" customWidth="1"/>
    <col min="15" max="15" width="4.6640625" style="1" customWidth="1"/>
    <col min="16" max="16" width="9.5546875" style="1" customWidth="1"/>
    <col min="17" max="17" width="5.6640625" style="1" customWidth="1"/>
    <col min="18" max="18" width="3.109375" style="1" customWidth="1"/>
    <col min="19" max="19" width="6.109375" style="1" customWidth="1"/>
    <col min="20" max="20" width="3.44140625" style="1" customWidth="1"/>
    <col min="21" max="21" width="1.88671875" style="1" customWidth="1"/>
    <col min="22" max="22" width="0.88671875" style="1" hidden="1" customWidth="1"/>
    <col min="23" max="23" width="4.6640625" style="1" customWidth="1"/>
    <col min="24" max="24" width="2.88671875" style="1" customWidth="1"/>
    <col min="25" max="25" width="0.44140625" style="1" customWidth="1"/>
    <col min="26" max="26" width="4.6640625" style="1" customWidth="1"/>
    <col min="27" max="27" width="3.33203125" style="1" customWidth="1"/>
    <col min="28" max="28" width="0.44140625" style="1" customWidth="1"/>
    <col min="29" max="29" width="3.88671875" style="1" customWidth="1"/>
    <col min="30" max="30" width="3.6640625" style="1" customWidth="1"/>
    <col min="31" max="31" width="3.109375" style="1" customWidth="1"/>
    <col min="32" max="32" width="3.88671875" style="1" customWidth="1"/>
    <col min="33" max="33" width="3.44140625" style="1" customWidth="1"/>
    <col min="34" max="1024" width="11.44140625" style="1"/>
  </cols>
  <sheetData>
    <row r="1" spans="1:34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 t="s">
        <v>0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</row>
    <row r="2" spans="1:34" ht="15.05" customHeight="1" x14ac:dyDescent="0.25">
      <c r="A2" s="2"/>
      <c r="B2" s="113" t="s">
        <v>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3" t="s">
        <v>2</v>
      </c>
      <c r="P2" s="4"/>
      <c r="Q2" s="114"/>
      <c r="R2" s="114"/>
      <c r="S2" s="114"/>
      <c r="T2" s="114"/>
      <c r="U2" s="114"/>
      <c r="V2" s="5"/>
      <c r="W2" s="115" t="s">
        <v>3</v>
      </c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4" ht="15.85" customHeight="1" x14ac:dyDescent="0.25">
      <c r="A3" s="116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3" t="s">
        <v>5</v>
      </c>
      <c r="P3" s="3"/>
      <c r="Q3" s="4"/>
      <c r="R3" s="6"/>
      <c r="S3" s="117"/>
      <c r="T3" s="117"/>
      <c r="U3" s="117"/>
      <c r="V3" s="5"/>
      <c r="W3" s="115" t="s">
        <v>6</v>
      </c>
      <c r="X3" s="115"/>
      <c r="Y3" s="115"/>
      <c r="Z3" s="115"/>
      <c r="AA3" s="115"/>
      <c r="AB3" s="115"/>
      <c r="AC3" s="115"/>
      <c r="AD3" s="115"/>
      <c r="AE3" s="115"/>
      <c r="AF3" s="115"/>
      <c r="AG3" s="115"/>
    </row>
    <row r="4" spans="1:34" ht="14.25" customHeight="1" x14ac:dyDescent="0.25">
      <c r="A4" s="7" t="s">
        <v>7</v>
      </c>
      <c r="B4" s="8"/>
      <c r="C4" s="9"/>
      <c r="D4" s="9"/>
      <c r="E4" s="78" t="s">
        <v>8</v>
      </c>
      <c r="F4" s="78"/>
      <c r="G4" s="78"/>
      <c r="H4" s="9"/>
      <c r="I4" s="118" t="s">
        <v>9</v>
      </c>
      <c r="J4" s="118"/>
      <c r="K4" s="118"/>
      <c r="L4" s="118"/>
      <c r="M4" s="118"/>
      <c r="N4" s="118"/>
      <c r="O4" s="3" t="s">
        <v>10</v>
      </c>
      <c r="P4" s="4"/>
      <c r="Q4" s="6"/>
      <c r="R4" s="104"/>
      <c r="S4" s="104"/>
      <c r="T4" s="104"/>
      <c r="U4" s="104"/>
      <c r="V4" s="104"/>
      <c r="W4" s="3" t="s">
        <v>11</v>
      </c>
      <c r="X4" s="3"/>
      <c r="Y4" s="3"/>
      <c r="Z4" s="4"/>
      <c r="AA4" s="6"/>
      <c r="AB4" s="104"/>
      <c r="AC4" s="104"/>
      <c r="AD4" s="104"/>
      <c r="AE4" s="104"/>
      <c r="AF4" s="104"/>
      <c r="AG4" s="104"/>
    </row>
    <row r="5" spans="1:34" ht="12.7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3" t="s">
        <v>12</v>
      </c>
      <c r="P5" s="3"/>
      <c r="Q5" s="4"/>
      <c r="R5" s="104"/>
      <c r="S5" s="104"/>
      <c r="T5" s="104"/>
      <c r="U5" s="104"/>
      <c r="V5" s="104"/>
      <c r="W5" s="4"/>
      <c r="X5" s="6"/>
      <c r="Y5" s="6"/>
      <c r="Z5" s="6"/>
      <c r="AA5" s="6"/>
      <c r="AB5" s="6"/>
      <c r="AC5" s="6"/>
      <c r="AD5" s="6"/>
      <c r="AE5" s="10"/>
      <c r="AF5" s="10"/>
      <c r="AG5" s="5"/>
    </row>
    <row r="6" spans="1:34" ht="14.25" customHeight="1" x14ac:dyDescent="0.25">
      <c r="A6" s="11" t="s">
        <v>13</v>
      </c>
      <c r="B6" s="105"/>
      <c r="C6" s="105"/>
      <c r="D6" s="105"/>
      <c r="E6" s="105"/>
      <c r="F6" s="12"/>
      <c r="G6" s="9" t="s">
        <v>14</v>
      </c>
      <c r="H6" s="102"/>
      <c r="I6" s="102"/>
      <c r="J6" s="102"/>
      <c r="K6" s="106"/>
      <c r="L6" s="106"/>
      <c r="M6" s="106"/>
      <c r="N6" s="106"/>
      <c r="O6" s="3" t="s">
        <v>15</v>
      </c>
      <c r="P6" s="3"/>
      <c r="Q6" s="4"/>
      <c r="R6" s="104"/>
      <c r="S6" s="104"/>
      <c r="T6" s="104"/>
      <c r="U6" s="104"/>
      <c r="V6" s="104"/>
      <c r="W6" s="4"/>
      <c r="X6" s="6"/>
      <c r="Y6" s="6"/>
      <c r="Z6" s="6"/>
      <c r="AA6" s="6"/>
      <c r="AB6" s="6"/>
      <c r="AC6" s="6"/>
      <c r="AD6" s="6"/>
      <c r="AE6" s="10"/>
      <c r="AF6" s="10"/>
      <c r="AG6" s="5"/>
    </row>
    <row r="7" spans="1:34" ht="8.3000000000000007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</row>
    <row r="8" spans="1:34" ht="15.85" customHeight="1" x14ac:dyDescent="0.25">
      <c r="A8" s="11" t="s">
        <v>16</v>
      </c>
      <c r="B8" s="108"/>
      <c r="C8" s="108"/>
      <c r="D8" s="108"/>
      <c r="E8" s="108"/>
      <c r="F8" s="108"/>
      <c r="G8" s="109" t="s">
        <v>17</v>
      </c>
      <c r="H8" s="109"/>
      <c r="I8" s="109"/>
      <c r="J8" s="110"/>
      <c r="K8" s="110"/>
      <c r="L8" s="110"/>
      <c r="M8" s="110"/>
      <c r="N8" s="110"/>
      <c r="O8" s="110"/>
      <c r="P8" s="110"/>
      <c r="Q8" s="110"/>
      <c r="R8" s="110"/>
      <c r="S8" s="11" t="s">
        <v>18</v>
      </c>
      <c r="T8" s="11"/>
      <c r="U8" s="11"/>
      <c r="V8" s="12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4" ht="15.85" customHeight="1" x14ac:dyDescent="0.25">
      <c r="A9" s="13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</row>
    <row r="10" spans="1:34" ht="14.25" customHeight="1" x14ac:dyDescent="0.25">
      <c r="A10" s="14" t="s">
        <v>20</v>
      </c>
      <c r="B10" s="97"/>
      <c r="C10" s="97"/>
      <c r="D10" s="97"/>
      <c r="E10" s="97"/>
      <c r="F10" s="97"/>
      <c r="G10" s="9"/>
      <c r="H10" s="9"/>
      <c r="I10" s="9"/>
      <c r="J10" s="9"/>
      <c r="K10" s="9"/>
      <c r="L10" s="9"/>
      <c r="M10" s="9"/>
      <c r="N10" s="9"/>
      <c r="O10" s="98" t="s">
        <v>21</v>
      </c>
      <c r="P10" s="98"/>
      <c r="Q10" s="98"/>
      <c r="R10" s="98"/>
      <c r="S10" s="99" t="s">
        <v>22</v>
      </c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15"/>
    </row>
    <row r="11" spans="1:34" ht="15.85" hidden="1" customHeight="1" x14ac:dyDescent="0.25">
      <c r="A11" s="14" t="s">
        <v>23</v>
      </c>
      <c r="B11" s="100"/>
      <c r="C11" s="100"/>
      <c r="D11" s="100"/>
      <c r="E11" s="101" t="s">
        <v>24</v>
      </c>
      <c r="F11" s="101"/>
      <c r="G11" s="101"/>
      <c r="H11" s="101"/>
      <c r="I11" s="101"/>
      <c r="J11" s="101"/>
      <c r="K11" s="101"/>
      <c r="L11" s="101" t="s">
        <v>25</v>
      </c>
      <c r="M11" s="101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93" t="s">
        <v>26</v>
      </c>
      <c r="AA11" s="93"/>
      <c r="AB11" s="93"/>
      <c r="AC11" s="93"/>
      <c r="AD11" s="93"/>
      <c r="AE11" s="93"/>
      <c r="AF11" s="93"/>
      <c r="AG11" s="93"/>
    </row>
    <row r="12" spans="1:34" ht="15.85" hidden="1" customHeight="1" x14ac:dyDescent="0.25">
      <c r="A12" s="16" t="s">
        <v>27</v>
      </c>
      <c r="B12" s="17" t="s">
        <v>28</v>
      </c>
      <c r="C12" s="94" t="s">
        <v>29</v>
      </c>
      <c r="D12" s="94"/>
      <c r="E12" s="94"/>
      <c r="F12" s="94" t="s">
        <v>30</v>
      </c>
      <c r="G12" s="94"/>
      <c r="H12" s="94"/>
      <c r="I12" s="94"/>
      <c r="J12" s="94" t="s">
        <v>31</v>
      </c>
      <c r="K12" s="94"/>
      <c r="L12" s="94"/>
      <c r="M12" s="94" t="s">
        <v>32</v>
      </c>
      <c r="N12" s="94"/>
      <c r="O12" s="94"/>
      <c r="P12" s="94"/>
      <c r="Q12" s="94" t="s">
        <v>33</v>
      </c>
      <c r="R12" s="94"/>
      <c r="S12" s="94"/>
      <c r="T12" s="94"/>
      <c r="U12" s="94"/>
      <c r="V12" s="94"/>
      <c r="W12" s="94"/>
      <c r="X12" s="95"/>
      <c r="Y12" s="95"/>
      <c r="Z12" s="95"/>
      <c r="AA12" s="95"/>
      <c r="AB12" s="95"/>
      <c r="AC12" s="95"/>
      <c r="AD12" s="95"/>
      <c r="AE12" s="95"/>
      <c r="AF12" s="95"/>
      <c r="AG12" s="95"/>
    </row>
    <row r="13" spans="1:34" ht="15.85" hidden="1" customHeight="1" x14ac:dyDescent="0.25">
      <c r="A13" s="16" t="s">
        <v>34</v>
      </c>
      <c r="B13" s="18"/>
      <c r="C13" s="82"/>
      <c r="D13" s="82"/>
      <c r="E13" s="82"/>
      <c r="F13" s="82"/>
      <c r="G13" s="82"/>
      <c r="H13" s="82"/>
      <c r="I13" s="82"/>
      <c r="J13" s="94"/>
      <c r="K13" s="94"/>
      <c r="L13" s="94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95"/>
      <c r="Y13" s="95"/>
      <c r="Z13" s="95"/>
      <c r="AA13" s="95"/>
      <c r="AB13" s="95"/>
      <c r="AC13" s="95"/>
      <c r="AD13" s="95"/>
      <c r="AE13" s="95"/>
      <c r="AF13" s="95"/>
      <c r="AG13" s="95"/>
    </row>
    <row r="14" spans="1:34" ht="15.85" hidden="1" customHeight="1" x14ac:dyDescent="0.25">
      <c r="A14" s="16" t="s">
        <v>35</v>
      </c>
      <c r="B14" s="18"/>
      <c r="C14" s="82"/>
      <c r="D14" s="82"/>
      <c r="E14" s="82"/>
      <c r="F14" s="82"/>
      <c r="G14" s="82"/>
      <c r="H14" s="82"/>
      <c r="I14" s="82"/>
      <c r="J14" s="94"/>
      <c r="K14" s="94"/>
      <c r="L14" s="94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94" t="s">
        <v>36</v>
      </c>
      <c r="Y14" s="94"/>
      <c r="Z14" s="94"/>
      <c r="AA14" s="94"/>
      <c r="AB14" s="94"/>
      <c r="AC14" s="94"/>
      <c r="AD14" s="94" t="s">
        <v>37</v>
      </c>
      <c r="AE14" s="94"/>
      <c r="AF14" s="94"/>
      <c r="AG14" s="94"/>
    </row>
    <row r="15" spans="1:34" ht="15.85" hidden="1" customHeight="1" x14ac:dyDescent="0.25">
      <c r="A15" s="16" t="s">
        <v>38</v>
      </c>
      <c r="B15" s="18"/>
      <c r="C15" s="82"/>
      <c r="D15" s="82"/>
      <c r="E15" s="82"/>
      <c r="F15" s="82"/>
      <c r="G15" s="82"/>
      <c r="H15" s="82"/>
      <c r="I15" s="82"/>
      <c r="J15" s="94"/>
      <c r="K15" s="94"/>
      <c r="L15" s="94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</row>
    <row r="16" spans="1:34" ht="4.55" customHeight="1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</row>
    <row r="17" spans="1:33" ht="11.3" customHeight="1" x14ac:dyDescent="0.25">
      <c r="A17" s="19" t="s">
        <v>39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</row>
    <row r="18" spans="1:33" ht="23.35" customHeight="1" x14ac:dyDescent="0.25">
      <c r="A18" s="88" t="s">
        <v>40</v>
      </c>
      <c r="B18" s="88" t="s">
        <v>41</v>
      </c>
      <c r="C18" s="88"/>
      <c r="D18" s="88"/>
      <c r="E18" s="89" t="s">
        <v>42</v>
      </c>
      <c r="F18" s="89"/>
      <c r="G18" s="89" t="s">
        <v>43</v>
      </c>
      <c r="H18" s="89"/>
      <c r="I18" s="90" t="s">
        <v>44</v>
      </c>
      <c r="J18" s="90"/>
      <c r="K18" s="92" t="s">
        <v>45</v>
      </c>
      <c r="L18" s="92"/>
      <c r="M18" s="92"/>
      <c r="N18" s="88" t="s">
        <v>46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91" t="s">
        <v>47</v>
      </c>
      <c r="AD18" s="91"/>
      <c r="AE18" s="91"/>
      <c r="AF18" s="91"/>
      <c r="AG18" s="91"/>
    </row>
    <row r="19" spans="1:33" ht="22.55" customHeight="1" x14ac:dyDescent="0.25">
      <c r="A19" s="88"/>
      <c r="B19" s="88"/>
      <c r="C19" s="88"/>
      <c r="D19" s="88"/>
      <c r="E19" s="89"/>
      <c r="F19" s="89"/>
      <c r="G19" s="89"/>
      <c r="H19" s="89"/>
      <c r="I19" s="90"/>
      <c r="J19" s="90"/>
      <c r="K19" s="20" t="s">
        <v>48</v>
      </c>
      <c r="L19" s="90" t="s">
        <v>49</v>
      </c>
      <c r="M19" s="90"/>
      <c r="N19" s="92" t="s">
        <v>50</v>
      </c>
      <c r="O19" s="92"/>
      <c r="P19" s="92"/>
      <c r="Q19" s="92" t="s">
        <v>51</v>
      </c>
      <c r="R19" s="92"/>
      <c r="S19" s="92"/>
      <c r="T19" s="89" t="s">
        <v>52</v>
      </c>
      <c r="U19" s="89"/>
      <c r="V19" s="89"/>
      <c r="W19" s="89" t="s">
        <v>53</v>
      </c>
      <c r="X19" s="89"/>
      <c r="Y19" s="89"/>
      <c r="Z19" s="90" t="s">
        <v>54</v>
      </c>
      <c r="AA19" s="90"/>
      <c r="AB19" s="90"/>
      <c r="AC19" s="20" t="s">
        <v>55</v>
      </c>
      <c r="AD19" s="20" t="s">
        <v>56</v>
      </c>
      <c r="AE19" s="20" t="s">
        <v>57</v>
      </c>
      <c r="AF19" s="20" t="s">
        <v>58</v>
      </c>
      <c r="AG19" s="20" t="s">
        <v>59</v>
      </c>
    </row>
    <row r="20" spans="1:33" s="24" customFormat="1" ht="17.25" customHeight="1" x14ac:dyDescent="0.25">
      <c r="A20" s="18"/>
      <c r="B20" s="82"/>
      <c r="C20" s="82"/>
      <c r="D20" s="82"/>
      <c r="E20" s="81"/>
      <c r="F20" s="81"/>
      <c r="G20" s="82"/>
      <c r="H20" s="82"/>
      <c r="I20" s="81">
        <v>0</v>
      </c>
      <c r="J20" s="81"/>
      <c r="K20" s="21"/>
      <c r="L20" s="83"/>
      <c r="M20" s="83"/>
      <c r="N20" s="82" t="s">
        <v>171</v>
      </c>
      <c r="O20" s="82"/>
      <c r="P20" s="82"/>
      <c r="Q20" s="82" t="s">
        <v>61</v>
      </c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22"/>
      <c r="AD20" s="18"/>
      <c r="AE20" s="18"/>
      <c r="AF20" s="18"/>
      <c r="AG20" s="23"/>
    </row>
    <row r="21" spans="1:33" s="24" customFormat="1" ht="16.45" customHeight="1" x14ac:dyDescent="0.25">
      <c r="A21" s="18"/>
      <c r="B21" s="82"/>
      <c r="C21" s="82"/>
      <c r="D21" s="82"/>
      <c r="E21" s="81"/>
      <c r="F21" s="81"/>
      <c r="G21" s="82"/>
      <c r="H21" s="82"/>
      <c r="I21" s="81">
        <f>IF(G21="CM",E21*1.5,E21)</f>
        <v>0</v>
      </c>
      <c r="J21" s="81"/>
      <c r="K21" s="21"/>
      <c r="L21" s="83"/>
      <c r="M21" s="83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1"/>
      <c r="AA21" s="81"/>
      <c r="AB21" s="81"/>
      <c r="AC21" s="22"/>
      <c r="AD21" s="18"/>
      <c r="AE21" s="18"/>
      <c r="AF21" s="18"/>
      <c r="AG21" s="23"/>
    </row>
    <row r="22" spans="1:33" s="24" customFormat="1" ht="20.2" customHeight="1" x14ac:dyDescent="0.25">
      <c r="A22" s="18"/>
      <c r="B22" s="82"/>
      <c r="C22" s="82"/>
      <c r="D22" s="82"/>
      <c r="E22" s="81"/>
      <c r="F22" s="81"/>
      <c r="G22" s="82"/>
      <c r="H22" s="82"/>
      <c r="I22" s="81">
        <f>IF(G22="CM",E22*1.5,E22)</f>
        <v>0</v>
      </c>
      <c r="J22" s="81"/>
      <c r="K22" s="21"/>
      <c r="L22" s="83"/>
      <c r="M22" s="83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22"/>
      <c r="AD22" s="18"/>
      <c r="AE22" s="18"/>
      <c r="AF22" s="18"/>
      <c r="AG22" s="23"/>
    </row>
    <row r="23" spans="1:33" s="24" customFormat="1" ht="18" customHeight="1" x14ac:dyDescent="0.25">
      <c r="A23" s="18"/>
      <c r="B23" s="82"/>
      <c r="C23" s="82"/>
      <c r="D23" s="82"/>
      <c r="E23" s="81"/>
      <c r="F23" s="81"/>
      <c r="G23" s="82"/>
      <c r="H23" s="82"/>
      <c r="I23" s="81">
        <f>IF(G23="CM",E23*1.5,E23)</f>
        <v>0</v>
      </c>
      <c r="J23" s="81"/>
      <c r="K23" s="21"/>
      <c r="L23" s="83"/>
      <c r="M23" s="83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22"/>
      <c r="AD23" s="18"/>
      <c r="AE23" s="18"/>
      <c r="AF23" s="18"/>
      <c r="AG23" s="23"/>
    </row>
    <row r="24" spans="1:33" ht="15.85" customHeight="1" x14ac:dyDescent="0.25">
      <c r="A24" s="84" t="s">
        <v>62</v>
      </c>
      <c r="B24" s="84"/>
      <c r="C24" s="84"/>
      <c r="D24" s="84"/>
      <c r="E24" s="84"/>
      <c r="F24" s="84"/>
      <c r="G24" s="84"/>
      <c r="H24" s="84"/>
      <c r="I24" s="85">
        <f>SUM(I20:J23)</f>
        <v>0</v>
      </c>
      <c r="J24" s="85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</row>
    <row r="25" spans="1:33" s="25" customFormat="1" ht="11.3" x14ac:dyDescent="0.2">
      <c r="A25" s="19" t="s">
        <v>63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</row>
    <row r="26" spans="1:33" s="26" customFormat="1" ht="28.5" customHeight="1" x14ac:dyDescent="0.2">
      <c r="A26" s="88" t="s">
        <v>40</v>
      </c>
      <c r="B26" s="88" t="s">
        <v>41</v>
      </c>
      <c r="C26" s="88"/>
      <c r="D26" s="88"/>
      <c r="E26" s="89" t="s">
        <v>42</v>
      </c>
      <c r="F26" s="89"/>
      <c r="G26" s="89" t="s">
        <v>43</v>
      </c>
      <c r="H26" s="89"/>
      <c r="I26" s="90" t="s">
        <v>44</v>
      </c>
      <c r="J26" s="90"/>
      <c r="K26" s="90" t="s">
        <v>45</v>
      </c>
      <c r="L26" s="90"/>
      <c r="M26" s="90"/>
      <c r="N26" s="89" t="s">
        <v>46</v>
      </c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91" t="s">
        <v>47</v>
      </c>
      <c r="AD26" s="91"/>
      <c r="AE26" s="91"/>
      <c r="AF26" s="91"/>
      <c r="AG26" s="91"/>
    </row>
    <row r="27" spans="1:33" ht="21.8" customHeight="1" x14ac:dyDescent="0.25">
      <c r="A27" s="88"/>
      <c r="B27" s="88"/>
      <c r="C27" s="88"/>
      <c r="D27" s="88"/>
      <c r="E27" s="89"/>
      <c r="F27" s="89"/>
      <c r="G27" s="89"/>
      <c r="H27" s="89"/>
      <c r="I27" s="90"/>
      <c r="J27" s="90"/>
      <c r="K27" s="20" t="s">
        <v>48</v>
      </c>
      <c r="L27" s="90" t="s">
        <v>49</v>
      </c>
      <c r="M27" s="90"/>
      <c r="N27" s="92" t="s">
        <v>50</v>
      </c>
      <c r="O27" s="92"/>
      <c r="P27" s="92"/>
      <c r="Q27" s="92" t="s">
        <v>51</v>
      </c>
      <c r="R27" s="92"/>
      <c r="S27" s="92"/>
      <c r="T27" s="89" t="s">
        <v>64</v>
      </c>
      <c r="U27" s="89"/>
      <c r="V27" s="89"/>
      <c r="W27" s="89" t="s">
        <v>53</v>
      </c>
      <c r="X27" s="89"/>
      <c r="Y27" s="89"/>
      <c r="Z27" s="90" t="s">
        <v>54</v>
      </c>
      <c r="AA27" s="90"/>
      <c r="AB27" s="90"/>
      <c r="AC27" s="20" t="s">
        <v>55</v>
      </c>
      <c r="AD27" s="20" t="s">
        <v>56</v>
      </c>
      <c r="AE27" s="20" t="s">
        <v>57</v>
      </c>
      <c r="AF27" s="20" t="s">
        <v>58</v>
      </c>
      <c r="AG27" s="20" t="s">
        <v>59</v>
      </c>
    </row>
    <row r="28" spans="1:33" s="27" customFormat="1" ht="19.600000000000001" customHeight="1" x14ac:dyDescent="0.25">
      <c r="A28" s="18"/>
      <c r="B28" s="82"/>
      <c r="C28" s="82"/>
      <c r="D28" s="82"/>
      <c r="E28" s="81"/>
      <c r="F28" s="81"/>
      <c r="G28" s="82"/>
      <c r="H28" s="82"/>
      <c r="I28" s="81">
        <f>IF(G28="CM",E28*1.5,E28)</f>
        <v>0</v>
      </c>
      <c r="J28" s="81"/>
      <c r="K28" s="21"/>
      <c r="L28" s="83"/>
      <c r="M28" s="83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1"/>
      <c r="AA28" s="81"/>
      <c r="AB28" s="81"/>
      <c r="AC28" s="22"/>
      <c r="AD28" s="18"/>
      <c r="AE28" s="18"/>
      <c r="AF28" s="18"/>
      <c r="AG28" s="23"/>
    </row>
    <row r="29" spans="1:33" s="27" customFormat="1" ht="15.85" customHeight="1" x14ac:dyDescent="0.25">
      <c r="A29" s="18"/>
      <c r="B29" s="82"/>
      <c r="C29" s="82"/>
      <c r="D29" s="82"/>
      <c r="E29" s="81"/>
      <c r="F29" s="81"/>
      <c r="G29" s="82"/>
      <c r="H29" s="82"/>
      <c r="I29" s="81">
        <f>IF(G29="CM",E29*1.5,E29)</f>
        <v>0</v>
      </c>
      <c r="J29" s="81"/>
      <c r="K29" s="21"/>
      <c r="L29" s="83"/>
      <c r="M29" s="83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1"/>
      <c r="AA29" s="81"/>
      <c r="AB29" s="81"/>
      <c r="AC29" s="22"/>
      <c r="AD29" s="18"/>
      <c r="AE29" s="18"/>
      <c r="AF29" s="18"/>
      <c r="AG29" s="23"/>
    </row>
    <row r="30" spans="1:33" s="27" customFormat="1" ht="18" customHeight="1" x14ac:dyDescent="0.25">
      <c r="A30" s="18"/>
      <c r="B30" s="82"/>
      <c r="C30" s="82"/>
      <c r="D30" s="82"/>
      <c r="E30" s="81"/>
      <c r="F30" s="81"/>
      <c r="G30" s="82"/>
      <c r="H30" s="82"/>
      <c r="I30" s="81">
        <f>IF(G30="CM",E30*1.5,E30)</f>
        <v>0</v>
      </c>
      <c r="J30" s="81"/>
      <c r="K30" s="21"/>
      <c r="L30" s="83"/>
      <c r="M30" s="83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1"/>
      <c r="AA30" s="81"/>
      <c r="AB30" s="81"/>
      <c r="AC30" s="22"/>
      <c r="AD30" s="18"/>
      <c r="AE30" s="18"/>
      <c r="AF30" s="18"/>
      <c r="AG30" s="23"/>
    </row>
    <row r="31" spans="1:33" s="27" customFormat="1" ht="16.45" customHeight="1" x14ac:dyDescent="0.25">
      <c r="A31" s="18"/>
      <c r="B31" s="82"/>
      <c r="C31" s="82"/>
      <c r="D31" s="82"/>
      <c r="E31" s="81"/>
      <c r="F31" s="81"/>
      <c r="G31" s="82"/>
      <c r="H31" s="82"/>
      <c r="I31" s="81">
        <v>0</v>
      </c>
      <c r="J31" s="81"/>
      <c r="K31" s="21"/>
      <c r="L31" s="83"/>
      <c r="M31" s="83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1"/>
      <c r="AA31" s="81"/>
      <c r="AB31" s="81"/>
      <c r="AC31" s="22"/>
      <c r="AD31" s="18"/>
      <c r="AE31" s="18"/>
      <c r="AF31" s="18"/>
      <c r="AG31" s="23"/>
    </row>
    <row r="32" spans="1:33" s="29" customFormat="1" ht="12.7" customHeight="1" x14ac:dyDescent="0.2">
      <c r="A32" s="28"/>
      <c r="B32" s="28"/>
      <c r="C32" s="28"/>
      <c r="D32" s="28"/>
      <c r="E32" s="71" t="s">
        <v>62</v>
      </c>
      <c r="F32" s="71"/>
      <c r="G32" s="71"/>
      <c r="H32" s="71"/>
      <c r="I32" s="72">
        <f>SUM(I28:J31)</f>
        <v>0</v>
      </c>
      <c r="J32" s="72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</row>
    <row r="33" spans="1:33" s="32" customFormat="1" ht="14.25" customHeight="1" x14ac:dyDescent="0.2">
      <c r="A33" s="30"/>
      <c r="B33" s="74" t="s">
        <v>65</v>
      </c>
      <c r="C33" s="74"/>
      <c r="D33" s="74"/>
      <c r="E33" s="74"/>
      <c r="F33" s="74"/>
      <c r="G33" s="74"/>
      <c r="H33" s="74"/>
      <c r="I33" s="75">
        <f>I24+I32</f>
        <v>0</v>
      </c>
      <c r="J33" s="75"/>
      <c r="K33" s="31" t="s">
        <v>66</v>
      </c>
      <c r="L33" s="76">
        <f>I33*43.5</f>
        <v>0</v>
      </c>
      <c r="M33" s="76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</row>
    <row r="34" spans="1:33" s="25" customFormat="1" ht="7.55" customHeight="1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s="25" customFormat="1" ht="13.5" customHeight="1" x14ac:dyDescent="0.2">
      <c r="A35" s="33" t="s">
        <v>67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</row>
    <row r="36" spans="1:33" s="32" customFormat="1" ht="18.8" customHeight="1" x14ac:dyDescent="0.25">
      <c r="A36" s="35" t="s">
        <v>67</v>
      </c>
      <c r="B36" s="79" t="s">
        <v>68</v>
      </c>
      <c r="C36" s="79"/>
      <c r="D36" s="79"/>
      <c r="E36" s="79"/>
      <c r="F36" s="79"/>
      <c r="G36" s="79" t="s">
        <v>69</v>
      </c>
      <c r="H36" s="79"/>
      <c r="I36" s="79"/>
      <c r="J36" s="79"/>
      <c r="K36" s="79"/>
      <c r="L36" s="79"/>
      <c r="M36" s="79"/>
      <c r="N36" s="79" t="s">
        <v>70</v>
      </c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80" t="s">
        <v>71</v>
      </c>
      <c r="AA36" s="80"/>
      <c r="AB36" s="80"/>
      <c r="AC36" s="80"/>
      <c r="AD36" s="80"/>
      <c r="AE36" s="80"/>
      <c r="AF36" s="80"/>
      <c r="AG36" s="80"/>
    </row>
    <row r="37" spans="1:33" s="32" customFormat="1" ht="21.8" customHeight="1" x14ac:dyDescent="0.25">
      <c r="A37" s="36" t="s">
        <v>72</v>
      </c>
      <c r="B37" s="61" t="s">
        <v>73</v>
      </c>
      <c r="C37" s="61"/>
      <c r="D37" s="61"/>
      <c r="E37" s="61"/>
      <c r="F37" s="61"/>
      <c r="G37" s="62" t="s">
        <v>74</v>
      </c>
      <c r="H37" s="62"/>
      <c r="I37" s="62"/>
      <c r="J37" s="62"/>
      <c r="K37" s="62"/>
      <c r="L37" s="62"/>
      <c r="M37" s="62"/>
      <c r="N37" s="61" t="s">
        <v>75</v>
      </c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3" t="s">
        <v>76</v>
      </c>
      <c r="AA37" s="63"/>
      <c r="AB37" s="63"/>
      <c r="AC37" s="63"/>
      <c r="AD37" s="63"/>
      <c r="AE37" s="63"/>
      <c r="AF37" s="63"/>
      <c r="AG37" s="63"/>
    </row>
    <row r="38" spans="1:33" s="29" customFormat="1" ht="10.65" customHeight="1" x14ac:dyDescent="0.2">
      <c r="A38" s="38" t="s">
        <v>170</v>
      </c>
      <c r="B38" s="64" t="s">
        <v>77</v>
      </c>
      <c r="C38" s="64"/>
      <c r="D38" s="64"/>
      <c r="E38" s="64"/>
      <c r="F38" s="64"/>
      <c r="G38" s="65" t="s">
        <v>77</v>
      </c>
      <c r="H38" s="65"/>
      <c r="I38" s="65"/>
      <c r="J38" s="65"/>
      <c r="K38" s="65"/>
      <c r="L38" s="65"/>
      <c r="M38" s="65"/>
      <c r="N38" s="66" t="s">
        <v>77</v>
      </c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7" t="s">
        <v>77</v>
      </c>
      <c r="AA38" s="67"/>
      <c r="AB38" s="67"/>
      <c r="AC38" s="67"/>
      <c r="AD38" s="67"/>
      <c r="AE38" s="67"/>
      <c r="AF38" s="67"/>
      <c r="AG38" s="67"/>
    </row>
    <row r="39" spans="1:33" s="42" customFormat="1" ht="12.05" customHeight="1" x14ac:dyDescent="0.2">
      <c r="A39" s="39" t="s">
        <v>78</v>
      </c>
      <c r="B39" s="68" t="s">
        <v>79</v>
      </c>
      <c r="C39" s="68"/>
      <c r="D39" s="68"/>
      <c r="E39" s="68"/>
      <c r="F39" s="68"/>
      <c r="G39" s="69" t="s">
        <v>80</v>
      </c>
      <c r="H39" s="69"/>
      <c r="I39" s="69"/>
      <c r="J39" s="69"/>
      <c r="K39" s="69"/>
      <c r="L39" s="69"/>
      <c r="M39" s="69"/>
      <c r="N39" s="40"/>
      <c r="O39" s="68" t="s">
        <v>81</v>
      </c>
      <c r="P39" s="68"/>
      <c r="Q39" s="68"/>
      <c r="R39" s="68"/>
      <c r="S39" s="68"/>
      <c r="T39" s="68"/>
      <c r="U39" s="68"/>
      <c r="V39" s="70" t="s">
        <v>82</v>
      </c>
      <c r="W39" s="70"/>
      <c r="X39" s="70"/>
      <c r="Y39" s="41"/>
      <c r="Z39" s="61"/>
      <c r="AA39" s="61"/>
      <c r="AB39" s="61"/>
      <c r="AC39" s="61"/>
      <c r="AD39" s="61"/>
      <c r="AE39" s="61"/>
      <c r="AF39" s="61"/>
      <c r="AG39" s="61"/>
    </row>
    <row r="40" spans="1:33" s="42" customFormat="1" ht="18.8" customHeight="1" x14ac:dyDescent="0.2">
      <c r="A40" s="37"/>
      <c r="B40" s="56"/>
      <c r="C40" s="56"/>
      <c r="D40" s="56"/>
      <c r="E40" s="56"/>
      <c r="F40" s="43"/>
      <c r="G40" s="56"/>
      <c r="H40" s="56"/>
      <c r="I40" s="56"/>
      <c r="J40" s="56"/>
      <c r="K40" s="56"/>
      <c r="L40" s="56"/>
      <c r="M40" s="44"/>
      <c r="N40" s="45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46"/>
      <c r="Z40" s="58"/>
      <c r="AA40" s="58"/>
      <c r="AB40" s="58"/>
      <c r="AC40" s="58"/>
      <c r="AD40" s="58"/>
      <c r="AE40" s="58"/>
      <c r="AF40" s="58"/>
      <c r="AG40" s="58"/>
    </row>
    <row r="41" spans="1:33" s="29" customFormat="1" ht="56.2" customHeight="1" x14ac:dyDescent="0.2">
      <c r="A41" s="47"/>
      <c r="B41" s="59"/>
      <c r="C41" s="59"/>
      <c r="D41" s="59"/>
      <c r="E41" s="59"/>
      <c r="F41" s="59"/>
      <c r="G41" s="60"/>
      <c r="H41" s="60"/>
      <c r="I41" s="60"/>
      <c r="J41" s="60"/>
      <c r="K41" s="60"/>
      <c r="L41" s="60"/>
      <c r="M41" s="60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8"/>
      <c r="AA41" s="58"/>
      <c r="AB41" s="58"/>
      <c r="AC41" s="58"/>
      <c r="AD41" s="58"/>
      <c r="AE41" s="58"/>
      <c r="AF41" s="58"/>
      <c r="AG41" s="58"/>
    </row>
  </sheetData>
  <mergeCells count="206">
    <mergeCell ref="A1:N1"/>
    <mergeCell ref="O1:AG1"/>
    <mergeCell ref="B2:N2"/>
    <mergeCell ref="Q2:U2"/>
    <mergeCell ref="W2:AG2"/>
    <mergeCell ref="A3:N3"/>
    <mergeCell ref="S3:U3"/>
    <mergeCell ref="W3:AG3"/>
    <mergeCell ref="E4:G4"/>
    <mergeCell ref="I4:N4"/>
    <mergeCell ref="R4:V4"/>
    <mergeCell ref="AB4:AG4"/>
    <mergeCell ref="A5:N5"/>
    <mergeCell ref="R5:V5"/>
    <mergeCell ref="B6:E6"/>
    <mergeCell ref="H6:J6"/>
    <mergeCell ref="K6:N6"/>
    <mergeCell ref="R6:V6"/>
    <mergeCell ref="A7:AG7"/>
    <mergeCell ref="B8:F8"/>
    <mergeCell ref="G8:I8"/>
    <mergeCell ref="J8:R8"/>
    <mergeCell ref="W8:AG8"/>
    <mergeCell ref="B9:F9"/>
    <mergeCell ref="G9:AG9"/>
    <mergeCell ref="B10:F10"/>
    <mergeCell ref="O10:R10"/>
    <mergeCell ref="S10:AG10"/>
    <mergeCell ref="B11:D11"/>
    <mergeCell ref="E11:F11"/>
    <mergeCell ref="G11:K11"/>
    <mergeCell ref="L11:M11"/>
    <mergeCell ref="N11:Y11"/>
    <mergeCell ref="Z11:AC11"/>
    <mergeCell ref="AD11:AG11"/>
    <mergeCell ref="C12:E12"/>
    <mergeCell ref="F12:I12"/>
    <mergeCell ref="J12:L12"/>
    <mergeCell ref="M12:P12"/>
    <mergeCell ref="Q12:W12"/>
    <mergeCell ref="X12:AG13"/>
    <mergeCell ref="C13:E13"/>
    <mergeCell ref="F13:I13"/>
    <mergeCell ref="J13:L13"/>
    <mergeCell ref="M13:P13"/>
    <mergeCell ref="Q13:W13"/>
    <mergeCell ref="C14:E14"/>
    <mergeCell ref="F14:I14"/>
    <mergeCell ref="J14:L14"/>
    <mergeCell ref="M14:P14"/>
    <mergeCell ref="Q14:W14"/>
    <mergeCell ref="X14:AC14"/>
    <mergeCell ref="AD14:AG14"/>
    <mergeCell ref="C15:E15"/>
    <mergeCell ref="F15:I15"/>
    <mergeCell ref="J15:L15"/>
    <mergeCell ref="M15:P15"/>
    <mergeCell ref="Q15:W15"/>
    <mergeCell ref="X15:AC15"/>
    <mergeCell ref="AD15:AG15"/>
    <mergeCell ref="A16:AG16"/>
    <mergeCell ref="B17:AG17"/>
    <mergeCell ref="A18:A19"/>
    <mergeCell ref="B18:D19"/>
    <mergeCell ref="E18:F19"/>
    <mergeCell ref="G18:H19"/>
    <mergeCell ref="I18:J19"/>
    <mergeCell ref="K18:M18"/>
    <mergeCell ref="N18:AB18"/>
    <mergeCell ref="AC18:AG18"/>
    <mergeCell ref="L19:M19"/>
    <mergeCell ref="N19:P19"/>
    <mergeCell ref="Q19:S19"/>
    <mergeCell ref="T19:V19"/>
    <mergeCell ref="W19:Y19"/>
    <mergeCell ref="Z19:AB19"/>
    <mergeCell ref="Z20:AB20"/>
    <mergeCell ref="B21:D21"/>
    <mergeCell ref="E21:F21"/>
    <mergeCell ref="G21:H21"/>
    <mergeCell ref="I21:J21"/>
    <mergeCell ref="L21:M21"/>
    <mergeCell ref="N21:P21"/>
    <mergeCell ref="Q21:S21"/>
    <mergeCell ref="T21:V21"/>
    <mergeCell ref="W21:Y21"/>
    <mergeCell ref="Z21:AB21"/>
    <mergeCell ref="B20:D20"/>
    <mergeCell ref="E20:F20"/>
    <mergeCell ref="G20:H20"/>
    <mergeCell ref="I20:J20"/>
    <mergeCell ref="L20:M20"/>
    <mergeCell ref="N20:P20"/>
    <mergeCell ref="Q20:S20"/>
    <mergeCell ref="T20:V20"/>
    <mergeCell ref="W20:Y20"/>
    <mergeCell ref="Z22:AB22"/>
    <mergeCell ref="B23:D23"/>
    <mergeCell ref="E23:F23"/>
    <mergeCell ref="G23:H23"/>
    <mergeCell ref="I23:J23"/>
    <mergeCell ref="L23:M23"/>
    <mergeCell ref="N23:P23"/>
    <mergeCell ref="Q23:S23"/>
    <mergeCell ref="T23:V23"/>
    <mergeCell ref="W23:Y23"/>
    <mergeCell ref="Z23:AB23"/>
    <mergeCell ref="B22:D22"/>
    <mergeCell ref="E22:F22"/>
    <mergeCell ref="G22:H22"/>
    <mergeCell ref="I22:J22"/>
    <mergeCell ref="L22:M22"/>
    <mergeCell ref="N22:P22"/>
    <mergeCell ref="Q22:S22"/>
    <mergeCell ref="T22:V22"/>
    <mergeCell ref="W22:Y22"/>
    <mergeCell ref="A24:H24"/>
    <mergeCell ref="I24:J24"/>
    <mergeCell ref="K24:AG24"/>
    <mergeCell ref="B25:AG25"/>
    <mergeCell ref="A26:A27"/>
    <mergeCell ref="B26:D27"/>
    <mergeCell ref="E26:F27"/>
    <mergeCell ref="G26:H27"/>
    <mergeCell ref="I26:J27"/>
    <mergeCell ref="K26:M26"/>
    <mergeCell ref="N26:AB26"/>
    <mergeCell ref="AC26:AG26"/>
    <mergeCell ref="L27:M27"/>
    <mergeCell ref="N27:P27"/>
    <mergeCell ref="Q27:S27"/>
    <mergeCell ref="T27:V27"/>
    <mergeCell ref="W27:Y27"/>
    <mergeCell ref="Z27:AB27"/>
    <mergeCell ref="Z28:AB28"/>
    <mergeCell ref="B29:D29"/>
    <mergeCell ref="E29:F29"/>
    <mergeCell ref="G29:H29"/>
    <mergeCell ref="I29:J29"/>
    <mergeCell ref="L29:M29"/>
    <mergeCell ref="N29:P29"/>
    <mergeCell ref="Q29:S29"/>
    <mergeCell ref="T29:V29"/>
    <mergeCell ref="W29:Y29"/>
    <mergeCell ref="Z29:AB29"/>
    <mergeCell ref="B28:D28"/>
    <mergeCell ref="E28:F28"/>
    <mergeCell ref="G28:H28"/>
    <mergeCell ref="I28:J28"/>
    <mergeCell ref="L28:M28"/>
    <mergeCell ref="N28:P28"/>
    <mergeCell ref="Q28:S28"/>
    <mergeCell ref="T28:V28"/>
    <mergeCell ref="W28:Y28"/>
    <mergeCell ref="Z30:AB30"/>
    <mergeCell ref="B31:D31"/>
    <mergeCell ref="E31:F31"/>
    <mergeCell ref="G31:H31"/>
    <mergeCell ref="I31:J31"/>
    <mergeCell ref="L31:M31"/>
    <mergeCell ref="N31:P31"/>
    <mergeCell ref="Q31:S31"/>
    <mergeCell ref="T31:V31"/>
    <mergeCell ref="W31:Y31"/>
    <mergeCell ref="Z31:AB31"/>
    <mergeCell ref="B30:D30"/>
    <mergeCell ref="E30:F30"/>
    <mergeCell ref="G30:H30"/>
    <mergeCell ref="I30:J30"/>
    <mergeCell ref="L30:M30"/>
    <mergeCell ref="N30:P30"/>
    <mergeCell ref="Q30:S30"/>
    <mergeCell ref="T30:V30"/>
    <mergeCell ref="W30:Y30"/>
    <mergeCell ref="E32:H32"/>
    <mergeCell ref="I32:J32"/>
    <mergeCell ref="K32:AG32"/>
    <mergeCell ref="B33:H33"/>
    <mergeCell ref="I33:J33"/>
    <mergeCell ref="L33:M33"/>
    <mergeCell ref="N33:AG33"/>
    <mergeCell ref="A34:AG34"/>
    <mergeCell ref="B36:F36"/>
    <mergeCell ref="G36:M36"/>
    <mergeCell ref="N36:Y36"/>
    <mergeCell ref="Z36:AG36"/>
    <mergeCell ref="B40:E40"/>
    <mergeCell ref="G40:L40"/>
    <mergeCell ref="O40:X40"/>
    <mergeCell ref="Z40:AG41"/>
    <mergeCell ref="B41:F41"/>
    <mergeCell ref="G41:M41"/>
    <mergeCell ref="N41:Y41"/>
    <mergeCell ref="B37:F37"/>
    <mergeCell ref="G37:M37"/>
    <mergeCell ref="N37:Y37"/>
    <mergeCell ref="Z37:AG37"/>
    <mergeCell ref="B38:F38"/>
    <mergeCell ref="G38:M38"/>
    <mergeCell ref="N38:Y38"/>
    <mergeCell ref="Z38:AG38"/>
    <mergeCell ref="B39:F39"/>
    <mergeCell ref="G39:M39"/>
    <mergeCell ref="O39:U39"/>
    <mergeCell ref="V39:X39"/>
    <mergeCell ref="Z39:AG39"/>
  </mergeCells>
  <dataValidations count="5">
    <dataValidation allowBlank="1" showInputMessage="1" showErrorMessage="1" prompt="JJ/MM/AA" sqref="L20:M20 K21:M23 K28:M31" xr:uid="{00000000-0002-0000-0000-000000000000}">
      <formula1>0</formula1>
      <formula2>0</formula2>
    </dataValidation>
    <dataValidation allowBlank="1" showInputMessage="1" showErrorMessage="1" prompt="Renseignez les 15 chiffres de votre numéro de sécurité sociale" sqref="B9" xr:uid="{7013EA66-6360-4E46-AB79-6CCE8693046B}">
      <formula1>0</formula1>
      <formula2>0</formula2>
    </dataValidation>
    <dataValidation allowBlank="1" showInputMessage="1" showErrorMessage="1" error="JJ/MM/AA" prompt="JJ/MM/AA" sqref="K20" xr:uid="{00000000-0002-0000-0000-000002000000}">
      <formula1>0</formula1>
      <formula2>0</formula2>
    </dataValidation>
    <dataValidation allowBlank="1" showInputMessage="1" showErrorMessage="1" prompt="code CNU" sqref="AG20:AG23 AG28:AG31" xr:uid="{00000000-0002-0000-0000-000003000000}">
      <formula1>0</formula1>
      <formula2>0</formula2>
    </dataValidation>
    <dataValidation allowBlank="1" showInputMessage="1" showErrorMessage="1" prompt="Entrez le nombre d'heures en centièmes d'heures (ex : 1 h 30 mn = 1,50 )" sqref="E20:F23 E28:F31" xr:uid="{00000000-0002-0000-0000-000004000000}">
      <formula1>0</formula1>
      <formula2>0</formula2>
    </dataValidation>
  </dataValidations>
  <printOptions horizontalCentered="1" verticalCentered="1"/>
  <pageMargins left="0.25" right="0.25" top="0.75" bottom="0.75" header="0.3" footer="0.3"/>
  <pageSetup paperSize="9" scale="83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5000000}">
          <x14:formula1>
            <xm:f>'Listes déroulantes'!$B$1:$B$3</xm:f>
          </x14:formula1>
          <x14:formula2>
            <xm:f>0</xm:f>
          </x14:formula2>
          <xm:sqref>G20:H23 G28:H31</xm:sqref>
        </x14:dataValidation>
        <x14:dataValidation type="list" allowBlank="1" showInputMessage="1" showErrorMessage="1" xr:uid="{00000000-0002-0000-0000-000006000000}">
          <x14:formula1>
            <xm:f>'Listes déroulantes'!$I$1:$I$3</xm:f>
          </x14:formula1>
          <x14:formula2>
            <xm:f>0</xm:f>
          </x14:formula2>
          <xm:sqref>H6</xm:sqref>
        </x14:dataValidation>
        <x14:dataValidation type="list" allowBlank="1" showInputMessage="1" showErrorMessage="1" prompt="Renseignez votre statut" xr:uid="{00000000-0002-0000-0000-000007000000}">
          <x14:formula1>
            <xm:f>'Listes déroulantes'!$H$1:$H$4</xm:f>
          </x14:formula1>
          <x14:formula2>
            <xm:f>0</xm:f>
          </x14:formula2>
          <xm:sqref>B10:F10</xm:sqref>
        </x14:dataValidation>
        <x14:dataValidation type="list" allowBlank="1" showInputMessage="1" showErrorMessage="1" prompt="Sélectionnez la composante de l'Université dans laquelle les enseignements ont été dispensés" xr:uid="{00000000-0002-0000-0000-000008000000}">
          <x14:formula1>
            <xm:f>'Listes déroulantes'!$J$1:$J$3</xm:f>
          </x14:formula1>
          <x14:formula2>
            <xm:f>0</xm:f>
          </x14:formula2>
          <xm:sqref>B6</xm:sqref>
        </x14:dataValidation>
        <x14:dataValidation type="list" allowBlank="1" showInputMessage="1" showErrorMessage="1" prompt="Origine des crédits" xr:uid="{00000000-0002-0000-0000-000009000000}">
          <x14:formula1>
            <xm:f>'Listes déroulantes'!$C$1:$C$13</xm:f>
          </x14:formula1>
          <x14:formula2>
            <xm:f>0</xm:f>
          </x14:formula2>
          <xm:sqref>AC20:AC23 AC28:AC31</xm:sqref>
        </x14:dataValidation>
        <x14:dataValidation type="list" allowBlank="1" showInputMessage="1" showErrorMessage="1" prompt="Type de personnel" xr:uid="{00000000-0002-0000-0000-00000A000000}">
          <x14:formula1>
            <xm:f>'Listes déroulantes'!$D$1:$D$10</xm:f>
          </x14:formula1>
          <x14:formula2>
            <xm:f>0</xm:f>
          </x14:formula2>
          <xm:sqref>AD20:AD23 AD28:AD31</xm:sqref>
        </x14:dataValidation>
        <x14:dataValidation type="list" allowBlank="1" showInputMessage="1" showErrorMessage="1" prompt="Département d'enseignement" xr:uid="{00000000-0002-0000-0000-00000B000000}">
          <x14:formula1>
            <xm:f>'Listes déroulantes'!$E$1:$E$14</xm:f>
          </x14:formula1>
          <x14:formula2>
            <xm:f>0</xm:f>
          </x14:formula2>
          <xm:sqref>AE20:AE23 AE28:AE31</xm:sqref>
        </x14:dataValidation>
        <x14:dataValidation type="list" allowBlank="1" showInputMessage="1" showErrorMessage="1" prompt="Formation" xr:uid="{00000000-0002-0000-0000-00000C000000}">
          <x14:formula1>
            <xm:f>'Listes déroulantes'!$F$1:$F$7</xm:f>
          </x14:formula1>
          <x14:formula2>
            <xm:f>0</xm:f>
          </x14:formula2>
          <xm:sqref>AF20:AF23 AF28:AF31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34"/>
  <sheetViews>
    <sheetView topLeftCell="A4" zoomScaleNormal="100" workbookViewId="0">
      <selection activeCell="A31" sqref="A31:K31"/>
    </sheetView>
  </sheetViews>
  <sheetFormatPr baseColWidth="10" defaultColWidth="10.6640625" defaultRowHeight="14.4" x14ac:dyDescent="0.25"/>
  <cols>
    <col min="6" max="6" width="9.33203125" customWidth="1"/>
    <col min="7" max="7" width="1.109375" hidden="1" customWidth="1"/>
    <col min="8" max="8" width="0.5546875" hidden="1" customWidth="1"/>
    <col min="9" max="10" width="11.44140625" hidden="1" customWidth="1"/>
    <col min="11" max="11" width="3.88671875" hidden="1" customWidth="1"/>
    <col min="17" max="17" width="7.33203125" customWidth="1"/>
    <col min="18" max="20" width="11.44140625" hidden="1" customWidth="1"/>
    <col min="21" max="21" width="1.88671875" hidden="1" customWidth="1"/>
    <col min="22" max="32" width="11.44140625" hidden="1" customWidth="1"/>
    <col min="33" max="33" width="0.109375" hidden="1" customWidth="1"/>
  </cols>
  <sheetData>
    <row r="2" spans="1:33" s="1" customFormat="1" ht="6.7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</row>
    <row r="3" spans="1:33" s="1" customFormat="1" ht="27.7" customHeight="1" x14ac:dyDescent="0.2">
      <c r="A3" s="128" t="s">
        <v>83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</row>
    <row r="4" spans="1:33" s="1" customFormat="1" ht="13.5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48" customFormat="1" ht="14.25" customHeight="1" x14ac:dyDescent="0.2">
      <c r="A5" s="129" t="s">
        <v>84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1" t="s">
        <v>85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</row>
    <row r="6" spans="1:33" s="48" customFormat="1" ht="14.25" customHeight="1" x14ac:dyDescent="0.2">
      <c r="A6" s="119" t="s">
        <v>86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2" t="s">
        <v>87</v>
      </c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</row>
    <row r="7" spans="1:33" s="48" customFormat="1" ht="14.25" customHeight="1" x14ac:dyDescent="0.2">
      <c r="A7" s="119" t="s">
        <v>88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 t="s">
        <v>89</v>
      </c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</row>
    <row r="8" spans="1:33" s="48" customFormat="1" ht="14.25" customHeight="1" x14ac:dyDescent="0.2">
      <c r="A8" s="119" t="s">
        <v>90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 t="s">
        <v>91</v>
      </c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</row>
    <row r="9" spans="1:33" s="48" customFormat="1" ht="14.25" customHeight="1" x14ac:dyDescent="0.2">
      <c r="A9" s="119" t="s">
        <v>92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 t="s">
        <v>93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</row>
    <row r="10" spans="1:33" s="48" customFormat="1" ht="14.25" customHeight="1" x14ac:dyDescent="0.2">
      <c r="A10" s="119" t="s">
        <v>94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 t="s">
        <v>95</v>
      </c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</row>
    <row r="11" spans="1:33" s="48" customFormat="1" ht="14.25" customHeight="1" x14ac:dyDescent="0.2">
      <c r="A11" s="119" t="s">
        <v>96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 t="s">
        <v>97</v>
      </c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</row>
    <row r="12" spans="1:33" s="48" customFormat="1" ht="14.25" customHeight="1" x14ac:dyDescent="0.2">
      <c r="A12" s="119" t="s">
        <v>98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 t="s">
        <v>99</v>
      </c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</row>
    <row r="13" spans="1:33" s="48" customFormat="1" ht="24.75" customHeight="1" x14ac:dyDescent="0.2">
      <c r="A13" s="127" t="s">
        <v>100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19" t="s">
        <v>101</v>
      </c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</row>
    <row r="14" spans="1:33" s="48" customFormat="1" ht="14.25" customHeight="1" x14ac:dyDescent="0.2">
      <c r="A14" s="123" t="s">
        <v>102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6" t="s">
        <v>103</v>
      </c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</row>
    <row r="15" spans="1:33" s="50" customFormat="1" ht="14.25" customHeight="1" x14ac:dyDescent="0.25">
      <c r="A15" s="122" t="s">
        <v>104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6" t="s">
        <v>105</v>
      </c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</row>
    <row r="16" spans="1:33" s="48" customFormat="1" ht="14.25" customHeight="1" x14ac:dyDescent="0.2">
      <c r="A16" s="122" t="s">
        <v>106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19" t="s">
        <v>107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</row>
    <row r="17" spans="1:33" s="48" customFormat="1" ht="14.25" customHeight="1" x14ac:dyDescent="0.2">
      <c r="A17" s="119" t="s">
        <v>108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 t="s">
        <v>109</v>
      </c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</row>
    <row r="18" spans="1:33" s="48" customFormat="1" ht="14.25" customHeight="1" x14ac:dyDescent="0.2">
      <c r="A18" s="119" t="s">
        <v>110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 t="s">
        <v>111</v>
      </c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</row>
    <row r="19" spans="1:33" s="48" customFormat="1" ht="14.25" customHeight="1" x14ac:dyDescent="0.2">
      <c r="A19" s="119" t="s">
        <v>112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51" t="s">
        <v>113</v>
      </c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49"/>
    </row>
    <row r="20" spans="1:33" s="48" customFormat="1" ht="14.25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1" t="s">
        <v>114</v>
      </c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49"/>
    </row>
    <row r="21" spans="1:33" s="48" customFormat="1" ht="14.25" customHeight="1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</row>
    <row r="22" spans="1:33" s="48" customFormat="1" ht="14.25" customHeight="1" x14ac:dyDescent="0.2">
      <c r="A22" s="121" t="s">
        <v>115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 t="s">
        <v>116</v>
      </c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</row>
    <row r="23" spans="1:33" s="48" customFormat="1" ht="14.25" customHeight="1" x14ac:dyDescent="0.2">
      <c r="A23" s="119" t="s">
        <v>117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 t="s">
        <v>118</v>
      </c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</row>
    <row r="24" spans="1:33" s="48" customFormat="1" ht="14.25" customHeight="1" x14ac:dyDescent="0.2">
      <c r="A24" s="119" t="s">
        <v>119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 t="s">
        <v>120</v>
      </c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</row>
    <row r="25" spans="1:33" s="48" customFormat="1" ht="14.25" customHeight="1" x14ac:dyDescent="0.2">
      <c r="A25" s="119" t="s">
        <v>121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 t="s">
        <v>122</v>
      </c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</row>
    <row r="26" spans="1:33" s="48" customFormat="1" ht="14.25" customHeight="1" x14ac:dyDescent="0.2">
      <c r="A26" s="119" t="s">
        <v>123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23" t="s">
        <v>124</v>
      </c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</row>
    <row r="27" spans="1:33" s="48" customFormat="1" ht="14.25" customHeight="1" x14ac:dyDescent="0.2">
      <c r="A27" s="124" t="s">
        <v>125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3" t="s">
        <v>126</v>
      </c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</row>
    <row r="28" spans="1:33" s="48" customFormat="1" ht="14.25" customHeight="1" x14ac:dyDescent="0.2">
      <c r="A28" s="124" t="s">
        <v>127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5" t="s">
        <v>128</v>
      </c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</row>
    <row r="29" spans="1:33" s="48" customFormat="1" ht="14.25" customHeight="1" x14ac:dyDescent="0.2">
      <c r="A29" s="119" t="s">
        <v>129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22" t="s">
        <v>130</v>
      </c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</row>
    <row r="30" spans="1:33" s="48" customFormat="1" ht="14.25" customHeight="1" x14ac:dyDescent="0.2">
      <c r="A30" s="119" t="s">
        <v>131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 t="s">
        <v>132</v>
      </c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</row>
    <row r="31" spans="1:33" s="48" customFormat="1" ht="14.25" customHeight="1" x14ac:dyDescent="0.2">
      <c r="A31" s="119" t="s">
        <v>133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</row>
    <row r="32" spans="1:33" s="48" customFormat="1" ht="14.25" customHeight="1" x14ac:dyDescent="0.2">
      <c r="A32" s="119" t="s">
        <v>134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</row>
    <row r="33" spans="1:33" s="48" customFormat="1" ht="14.25" customHeight="1" x14ac:dyDescent="0.2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</row>
    <row r="34" spans="1:33" s="48" customFormat="1" ht="14.25" customHeight="1" x14ac:dyDescent="0.2">
      <c r="A34" s="121" t="s">
        <v>135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</row>
  </sheetData>
  <mergeCells count="57">
    <mergeCell ref="A2:AG2"/>
    <mergeCell ref="A3:AG3"/>
    <mergeCell ref="A4:AG4"/>
    <mergeCell ref="A5:K5"/>
    <mergeCell ref="L5:AG5"/>
    <mergeCell ref="A6:K6"/>
    <mergeCell ref="L6:AG6"/>
    <mergeCell ref="A7:K7"/>
    <mergeCell ref="L7:AG7"/>
    <mergeCell ref="A8:K8"/>
    <mergeCell ref="L8:AG8"/>
    <mergeCell ref="A9:K9"/>
    <mergeCell ref="L9:AG9"/>
    <mergeCell ref="A10:K10"/>
    <mergeCell ref="L10:AG10"/>
    <mergeCell ref="A11:K11"/>
    <mergeCell ref="L11:AG11"/>
    <mergeCell ref="A12:K12"/>
    <mergeCell ref="L12:AG12"/>
    <mergeCell ref="A13:K13"/>
    <mergeCell ref="L13:AG13"/>
    <mergeCell ref="A14:K14"/>
    <mergeCell ref="L14:AG14"/>
    <mergeCell ref="A15:K15"/>
    <mergeCell ref="L15:AG15"/>
    <mergeCell ref="A16:K16"/>
    <mergeCell ref="L16:AG16"/>
    <mergeCell ref="A17:K17"/>
    <mergeCell ref="L17:AG17"/>
    <mergeCell ref="A18:K18"/>
    <mergeCell ref="L18:AG18"/>
    <mergeCell ref="A19:K19"/>
    <mergeCell ref="A21:AG21"/>
    <mergeCell ref="A22:K22"/>
    <mergeCell ref="L22:AG22"/>
    <mergeCell ref="A23:K23"/>
    <mergeCell ref="L23:AG23"/>
    <mergeCell ref="A24:K24"/>
    <mergeCell ref="L24:AG24"/>
    <mergeCell ref="A25:K25"/>
    <mergeCell ref="L25:AG25"/>
    <mergeCell ref="A26:K26"/>
    <mergeCell ref="L26:AG26"/>
    <mergeCell ref="A27:K27"/>
    <mergeCell ref="L27:AG27"/>
    <mergeCell ref="A28:K28"/>
    <mergeCell ref="L28:AG28"/>
    <mergeCell ref="A32:K32"/>
    <mergeCell ref="L32:AG32"/>
    <mergeCell ref="A33:AG33"/>
    <mergeCell ref="A34:AG34"/>
    <mergeCell ref="A29:K29"/>
    <mergeCell ref="L29:AG29"/>
    <mergeCell ref="A30:K30"/>
    <mergeCell ref="L30:AG30"/>
    <mergeCell ref="A31:K31"/>
    <mergeCell ref="L31:AG3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36"/>
  <sheetViews>
    <sheetView zoomScale="175" zoomScaleNormal="175" workbookViewId="0">
      <selection activeCell="F15" sqref="F15"/>
    </sheetView>
  </sheetViews>
  <sheetFormatPr baseColWidth="10" defaultColWidth="11.44140625" defaultRowHeight="14.4" x14ac:dyDescent="0.25"/>
  <cols>
    <col min="1" max="1" width="27.44140625" style="53" customWidth="1"/>
    <col min="2" max="2" width="5.5546875" style="53" customWidth="1"/>
    <col min="3" max="3" width="5.109375" style="53" customWidth="1"/>
    <col min="4" max="4" width="4" style="53" customWidth="1"/>
    <col min="5" max="5" width="6.5546875" style="53" customWidth="1"/>
    <col min="6" max="6" width="5.88671875" style="53" customWidth="1"/>
    <col min="7" max="7" width="8.88671875" style="53" customWidth="1"/>
    <col min="8" max="8" width="32.5546875" style="53" customWidth="1"/>
    <col min="9" max="9" width="15.109375" style="53" customWidth="1"/>
    <col min="10" max="10" width="25.44140625" style="53" customWidth="1"/>
    <col min="11" max="1024" width="11.44140625" style="53"/>
  </cols>
  <sheetData>
    <row r="1" spans="1:11" s="54" customFormat="1" ht="11.3" x14ac:dyDescent="0.25">
      <c r="A1" s="54" t="s">
        <v>136</v>
      </c>
      <c r="B1" s="54" t="s">
        <v>60</v>
      </c>
      <c r="C1" s="54" t="s">
        <v>137</v>
      </c>
      <c r="D1" s="54">
        <v>1</v>
      </c>
      <c r="E1" s="54">
        <v>1</v>
      </c>
      <c r="F1" s="54">
        <v>1</v>
      </c>
      <c r="G1" s="54" t="s">
        <v>138</v>
      </c>
      <c r="H1" s="54" t="s">
        <v>139</v>
      </c>
      <c r="I1" s="54" t="s">
        <v>140</v>
      </c>
      <c r="J1" s="54" t="s">
        <v>141</v>
      </c>
    </row>
    <row r="2" spans="1:11" s="54" customFormat="1" ht="11.3" x14ac:dyDescent="0.25">
      <c r="A2" s="54" t="s">
        <v>142</v>
      </c>
      <c r="B2" s="54" t="s">
        <v>143</v>
      </c>
      <c r="C2" s="54" t="s">
        <v>144</v>
      </c>
      <c r="D2" s="54">
        <v>2</v>
      </c>
      <c r="E2" s="54">
        <v>2</v>
      </c>
      <c r="F2" s="54">
        <v>2</v>
      </c>
      <c r="G2" s="54" t="s">
        <v>145</v>
      </c>
      <c r="H2" s="54" t="s">
        <v>146</v>
      </c>
      <c r="I2" s="54" t="s">
        <v>147</v>
      </c>
      <c r="J2" s="54" t="s">
        <v>148</v>
      </c>
    </row>
    <row r="3" spans="1:11" s="54" customFormat="1" ht="11.3" x14ac:dyDescent="0.25">
      <c r="A3" s="54" t="s">
        <v>149</v>
      </c>
      <c r="B3" s="54" t="s">
        <v>150</v>
      </c>
      <c r="C3" s="54" t="s">
        <v>151</v>
      </c>
      <c r="D3" s="54">
        <v>3</v>
      </c>
      <c r="E3" s="54">
        <v>3</v>
      </c>
      <c r="F3" s="54">
        <v>3</v>
      </c>
      <c r="G3" s="54" t="s">
        <v>152</v>
      </c>
      <c r="H3" s="54" t="s">
        <v>153</v>
      </c>
    </row>
    <row r="4" spans="1:11" s="54" customFormat="1" ht="11.3" x14ac:dyDescent="0.25">
      <c r="A4" s="54" t="s">
        <v>154</v>
      </c>
      <c r="C4" s="54" t="s">
        <v>155</v>
      </c>
      <c r="D4" s="54">
        <v>4</v>
      </c>
      <c r="E4" s="54">
        <v>4</v>
      </c>
      <c r="F4" s="54">
        <v>4</v>
      </c>
      <c r="G4" s="54" t="s">
        <v>156</v>
      </c>
      <c r="H4" s="54" t="s">
        <v>157</v>
      </c>
    </row>
    <row r="5" spans="1:11" s="54" customFormat="1" ht="11.3" x14ac:dyDescent="0.25">
      <c r="A5" s="54" t="s">
        <v>158</v>
      </c>
      <c r="C5" s="54" t="s">
        <v>159</v>
      </c>
      <c r="D5" s="54">
        <v>5</v>
      </c>
      <c r="E5" s="54">
        <v>5</v>
      </c>
      <c r="F5" s="54">
        <v>5</v>
      </c>
      <c r="G5" s="54" t="s">
        <v>160</v>
      </c>
    </row>
    <row r="6" spans="1:11" s="54" customFormat="1" ht="11.3" x14ac:dyDescent="0.25">
      <c r="A6" s="54" t="s">
        <v>161</v>
      </c>
      <c r="C6" s="54" t="s">
        <v>162</v>
      </c>
      <c r="D6" s="54">
        <v>6</v>
      </c>
      <c r="E6" s="54">
        <v>6</v>
      </c>
      <c r="F6" s="54">
        <v>6</v>
      </c>
      <c r="G6" s="54" t="s">
        <v>163</v>
      </c>
    </row>
    <row r="7" spans="1:11" s="54" customFormat="1" ht="11.3" x14ac:dyDescent="0.25">
      <c r="A7" s="54" t="s">
        <v>164</v>
      </c>
      <c r="C7" s="54" t="s">
        <v>165</v>
      </c>
      <c r="D7" s="54">
        <v>7</v>
      </c>
      <c r="E7" s="54">
        <v>7</v>
      </c>
      <c r="F7" s="54">
        <v>7</v>
      </c>
      <c r="G7" s="54" t="s">
        <v>9</v>
      </c>
    </row>
    <row r="8" spans="1:11" s="54" customFormat="1" ht="11.3" x14ac:dyDescent="0.25">
      <c r="A8" s="54" t="s">
        <v>166</v>
      </c>
      <c r="C8" s="54">
        <v>3</v>
      </c>
      <c r="D8" s="54">
        <v>8</v>
      </c>
      <c r="E8" s="54">
        <v>8</v>
      </c>
    </row>
    <row r="9" spans="1:11" s="54" customFormat="1" ht="11.3" x14ac:dyDescent="0.25">
      <c r="A9" s="54" t="s">
        <v>167</v>
      </c>
      <c r="C9" s="54">
        <v>4</v>
      </c>
      <c r="D9" s="54">
        <v>9</v>
      </c>
      <c r="E9" s="54">
        <v>9</v>
      </c>
    </row>
    <row r="10" spans="1:11" s="54" customFormat="1" ht="11.3" x14ac:dyDescent="0.25">
      <c r="A10" s="54" t="s">
        <v>168</v>
      </c>
      <c r="C10" s="54">
        <v>5</v>
      </c>
      <c r="D10" s="54">
        <v>10</v>
      </c>
      <c r="E10" s="54">
        <v>11</v>
      </c>
    </row>
    <row r="11" spans="1:11" s="54" customFormat="1" ht="11.3" x14ac:dyDescent="0.25">
      <c r="A11" s="54" t="s">
        <v>169</v>
      </c>
      <c r="C11" s="54">
        <v>6</v>
      </c>
      <c r="E11" s="54">
        <v>12</v>
      </c>
    </row>
    <row r="12" spans="1:11" s="54" customFormat="1" ht="11.3" x14ac:dyDescent="0.25">
      <c r="C12" s="54">
        <v>7</v>
      </c>
      <c r="E12" s="54">
        <v>13</v>
      </c>
    </row>
    <row r="13" spans="1:11" s="54" customFormat="1" ht="11.3" x14ac:dyDescent="0.25">
      <c r="C13" s="54">
        <v>8</v>
      </c>
      <c r="E13" s="54">
        <v>14</v>
      </c>
    </row>
    <row r="14" spans="1:11" s="54" customFormat="1" ht="11.3" x14ac:dyDescent="0.25">
      <c r="E14" s="54">
        <v>15</v>
      </c>
    </row>
    <row r="15" spans="1:11" s="54" customFormat="1" ht="11.3" x14ac:dyDescent="0.25"/>
    <row r="16" spans="1:11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1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</row>
    <row r="29" spans="1:11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11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x14ac:dyDescent="0.25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1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Partie 2 - Service effectué</vt:lpstr>
      <vt:lpstr>  Notice de codage</vt:lpstr>
      <vt:lpstr>Listes déroulantes</vt:lpstr>
    </vt:vector>
  </TitlesOfParts>
  <Company>Université Paris-Sud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Marie-Odile Martin</dc:creator>
  <dc:description/>
  <cp:lastModifiedBy>Etienne Arnauld De Sartre</cp:lastModifiedBy>
  <cp:revision>1</cp:revision>
  <cp:lastPrinted>2026-02-06T10:14:45Z</cp:lastPrinted>
  <dcterms:created xsi:type="dcterms:W3CDTF">2019-10-31T14:54:20Z</dcterms:created>
  <dcterms:modified xsi:type="dcterms:W3CDTF">2026-02-26T09:15:07Z</dcterms:modified>
  <dc:language>fr-FR</dc:language>
</cp:coreProperties>
</file>